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</sheets>
  <definedNames>
    <definedName name="_xlnm.Print_Area" localSheetId="0">'среднегодовая 2022'!$A$1:$E$40</definedName>
  </definedNames>
  <calcPr calcId="144525"/>
</workbook>
</file>

<file path=xl/calcChain.xml><?xml version="1.0" encoding="utf-8"?>
<calcChain xmlns="http://schemas.openxmlformats.org/spreadsheetml/2006/main">
  <c r="D29" i="3" l="1"/>
  <c r="D34" i="3" l="1"/>
  <c r="D11" i="3"/>
  <c r="C38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<sst xmlns="http://schemas.openxmlformats.org/spreadsheetml/2006/main" count="35" uniqueCount="27">
  <si>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</si>
  <si>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</si>
  <si>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</si>
  <si>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</si>
  <si>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</si>
  <si>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</si>
  <si>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</si>
  <si>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</si>
  <si>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</si>
  <si>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</si>
  <si>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</si>
  <si>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</si>
  <si>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</si>
  <si>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</si>
  <si>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</si>
  <si>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</si>
  <si>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</si>
  <si>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</si>
  <si>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</si>
  <si>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</si>
  <si>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</si>
  <si>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</si>
  <si>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</si>
  <si>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</si>
  <si>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11 142/ 24 195 (УЕТ)</t>
  </si>
  <si>
    <t>от "____" июля 2022 г. № ____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</si>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</sst>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topLeftCell="A13" zoomScaleNormal="100" zoomScaleSheetLayoutView="100" workbookViewId="0">
      <selection activeCell="D11" sqref="D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0" t="s">
        <v>22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25</v>
      </c>
      <c r="D3" s="30"/>
      <c r="E3" s="30"/>
    </row>
    <row r="5" spans="1:13" ht="65.25" customHeight="1" x14ac:dyDescent="0.25">
      <c r="A5" s="31" t="s">
        <v>26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1627</v>
      </c>
      <c r="D10" s="13">
        <v>40655801</v>
      </c>
    </row>
    <row r="11" spans="1:13" ht="15.75" x14ac:dyDescent="0.25">
      <c r="B11" s="2" t="s">
        <v>0</v>
      </c>
      <c r="C11" s="11"/>
      <c r="D11" s="16">
        <f>D10</f>
        <v>40655801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39488</v>
      </c>
      <c r="D15" s="18">
        <v>24017815</v>
      </c>
    </row>
    <row r="16" spans="1:13" s="24" customFormat="1" ht="15.75" x14ac:dyDescent="0.25">
      <c r="B16" s="3" t="s">
        <v>15</v>
      </c>
      <c r="C16" s="25">
        <v>4774</v>
      </c>
      <c r="D16" s="18">
        <v>9845466</v>
      </c>
    </row>
    <row r="17" spans="2:4" s="24" customFormat="1" ht="31.5" x14ac:dyDescent="0.25">
      <c r="B17" s="27" t="s">
        <v>17</v>
      </c>
      <c r="C17" s="25">
        <v>19746</v>
      </c>
      <c r="D17" s="38">
        <v>19063630</v>
      </c>
    </row>
    <row r="18" spans="2:4" s="24" customFormat="1" ht="30.75" customHeight="1" x14ac:dyDescent="0.25">
      <c r="B18" s="27" t="s">
        <v>19</v>
      </c>
      <c r="C18" s="25">
        <v>1785</v>
      </c>
      <c r="D18" s="39"/>
    </row>
    <row r="19" spans="2:4" s="24" customFormat="1" ht="15.75" x14ac:dyDescent="0.25">
      <c r="B19" s="27" t="s">
        <v>21</v>
      </c>
      <c r="C19" s="25">
        <v>0</v>
      </c>
      <c r="D19" s="40"/>
    </row>
    <row r="20" spans="2:4" ht="15.75" x14ac:dyDescent="0.25">
      <c r="B20" s="3" t="s">
        <v>11</v>
      </c>
      <c r="C20" s="25">
        <v>3620</v>
      </c>
      <c r="D20" s="18">
        <v>13527237</v>
      </c>
    </row>
    <row r="21" spans="2:4" s="24" customFormat="1" ht="15.75" x14ac:dyDescent="0.25">
      <c r="B21" s="3" t="s">
        <v>23</v>
      </c>
      <c r="C21" s="25">
        <v>150</v>
      </c>
      <c r="D21" s="18">
        <v>228633</v>
      </c>
    </row>
    <row r="22" spans="2:4" s="24" customFormat="1" ht="15.75" x14ac:dyDescent="0.25">
      <c r="B22" s="3" t="s">
        <v>10</v>
      </c>
      <c r="C22" s="25">
        <v>4759</v>
      </c>
      <c r="D22" s="18">
        <v>10992114</v>
      </c>
    </row>
    <row r="23" spans="2:4" ht="15.75" x14ac:dyDescent="0.25">
      <c r="B23" s="3" t="s">
        <v>6</v>
      </c>
      <c r="C23" s="25">
        <v>982</v>
      </c>
      <c r="D23" s="18">
        <v>1027349</v>
      </c>
    </row>
    <row r="24" spans="2:4" ht="31.5" x14ac:dyDescent="0.25">
      <c r="B24" s="23" t="s">
        <v>16</v>
      </c>
      <c r="C24" s="14" t="s">
        <v>24</v>
      </c>
      <c r="D24" s="19">
        <v>5813659</v>
      </c>
    </row>
    <row r="25" spans="2:4" s="24" customFormat="1" ht="31.5" x14ac:dyDescent="0.25">
      <c r="B25" s="27" t="s">
        <v>20</v>
      </c>
      <c r="C25" s="25">
        <v>200</v>
      </c>
      <c r="D25" s="18">
        <v>21794</v>
      </c>
    </row>
    <row r="26" spans="2:4" ht="15.75" x14ac:dyDescent="0.25">
      <c r="B26" s="23" t="s">
        <v>12</v>
      </c>
      <c r="C26" s="25">
        <v>2908</v>
      </c>
      <c r="D26" s="22">
        <v>259826</v>
      </c>
    </row>
    <row r="27" spans="2:4" s="24" customFormat="1" ht="31.5" x14ac:dyDescent="0.25">
      <c r="B27" s="28" t="s">
        <v>13</v>
      </c>
      <c r="C27" s="25">
        <v>280</v>
      </c>
      <c r="D27" s="22">
        <v>545977</v>
      </c>
    </row>
    <row r="28" spans="2:4" s="24" customFormat="1" ht="15.75" x14ac:dyDescent="0.25">
      <c r="B28" s="26" t="s">
        <v>9</v>
      </c>
      <c r="C28" s="25">
        <v>25</v>
      </c>
      <c r="D28" s="22">
        <v>36713</v>
      </c>
    </row>
    <row r="29" spans="2:4" ht="15.75" x14ac:dyDescent="0.25">
      <c r="B29" s="2" t="s">
        <v>0</v>
      </c>
      <c r="C29" s="11"/>
      <c r="D29" s="16">
        <f>SUM(D15:D28)</f>
        <v>85380213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195</v>
      </c>
      <c r="D33" s="13">
        <v>2582603</v>
      </c>
    </row>
    <row r="34" spans="2:5" ht="15.75" x14ac:dyDescent="0.25">
      <c r="B34" s="2" t="s">
        <v>0</v>
      </c>
      <c r="C34" s="11"/>
      <c r="D34" s="15">
        <f>D33</f>
        <v>2582603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128618617</v>
      </c>
      <c r="D38" s="37"/>
      <c r="E38" s="21"/>
    </row>
    <row r="40" spans="2:5" s="24" customFormat="1" x14ac:dyDescent="0.25"/>
  </sheetData>
  <mergeCells count="8">
    <mergeCell ref="D1:E1"/>
    <mergeCell ref="C2:E2"/>
    <mergeCell ref="C3:E3"/>
    <mergeCell ref="A5:E5"/>
    <mergeCell ref="B37:B38"/>
    <mergeCell ref="C37:D37"/>
    <mergeCell ref="C38:D38"/>
    <mergeCell ref="D17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2022-01-18T01:14:30Z</cp:lastPrinted>
  <dcterms:created xsi:type="dcterms:W3CDTF">2013-02-07T03:49:39Z</dcterms:created>
  <dcterms:modified xsi:type="dcterms:W3CDTF">2022-07-13T02:10:27Z</dcterms:modified>
</cp:coreProperties>
</file>